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-NAS-1\Recorders\City Recorder - BSmith\ELECTIONS\(1) 2025 Election\2025 Candidates\D2 - Aaron Holbrook (PRIVATE ADDRESS AND PHONE) - Eliminated at Primary\"/>
    </mc:Choice>
  </mc:AlternateContent>
  <xr:revisionPtr revIDLastSave="0" documentId="13_ncr:1_{A84A6908-0338-44B6-AB03-771FD51789A8}" xr6:coauthVersionLast="47" xr6:coauthVersionMax="47" xr10:uidLastSave="{00000000-0000-0000-0000-000000000000}"/>
  <bookViews>
    <workbookView xWindow="39830" yWindow="3120" windowWidth="33570" windowHeight="15400" xr2:uid="{00000000-000D-0000-FFFF-FFFF00000000}"/>
  </bookViews>
  <sheets>
    <sheet name="Instructions" sheetId="1" r:id="rId1"/>
    <sheet name="Itemized Contributions" sheetId="2" r:id="rId2"/>
    <sheet name="Itemized Expenses" sheetId="3" r:id="rId3"/>
    <sheet name="In Kind Donation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3" l="1"/>
  <c r="B30" i="3"/>
  <c r="B6" i="3"/>
  <c r="B5" i="3"/>
  <c r="C53" i="1"/>
  <c r="C51" i="1"/>
  <c r="C52" i="1" s="1"/>
</calcChain>
</file>

<file path=xl/sharedStrings.xml><?xml version="1.0" encoding="utf-8"?>
<sst xmlns="http://schemas.openxmlformats.org/spreadsheetml/2006/main" count="134" uniqueCount="102">
  <si>
    <t>Date</t>
  </si>
  <si>
    <t>Name of Contributor</t>
  </si>
  <si>
    <t>Amount</t>
  </si>
  <si>
    <t>Name of Recipient</t>
  </si>
  <si>
    <t>Amount of Expenditure</t>
  </si>
  <si>
    <t>Section 1: Candidate Information</t>
  </si>
  <si>
    <t xml:space="preserve">Office seeking: </t>
  </si>
  <si>
    <t>Name of Candidate:</t>
  </si>
  <si>
    <t>Email:</t>
  </si>
  <si>
    <t xml:space="preserve">Address: </t>
  </si>
  <si>
    <t xml:space="preserve">Phone: </t>
  </si>
  <si>
    <t>2025 Murray City Elections</t>
  </si>
  <si>
    <t>Campaign Finance Statement Summary</t>
  </si>
  <si>
    <t>Utah Code 10-3-208</t>
  </si>
  <si>
    <t>Mayor (Four-Year Term)</t>
  </si>
  <si>
    <t>Council District # 2 (Four-Year Term)</t>
  </si>
  <si>
    <t>Council District # 3 (Two-Year Term)</t>
  </si>
  <si>
    <t>Council District #4 (Four-Year Term)</t>
  </si>
  <si>
    <t>Section 2: Report Type (Check one)</t>
  </si>
  <si>
    <t>☐</t>
  </si>
  <si>
    <t>Required for:</t>
  </si>
  <si>
    <t>Covers:</t>
  </si>
  <si>
    <t>Due:</t>
  </si>
  <si>
    <t>August 5, 2025 at 5:00 p.m.</t>
  </si>
  <si>
    <t>7 Days Before Municipal Primary Election</t>
  </si>
  <si>
    <t>Jan 1 – July 31, 2025</t>
  </si>
  <si>
    <t>Candidates participating in a Primary Election</t>
  </si>
  <si>
    <t xml:space="preserve">30 Days After Municipal Primary Election </t>
  </si>
  <si>
    <t>September 11, 2025 at 5:00 p.m.</t>
  </si>
  <si>
    <t>Remaining transactions after July 31, 2025</t>
  </si>
  <si>
    <t>Candidates eliminated in the Primary Election</t>
  </si>
  <si>
    <t xml:space="preserve">28 Days Before Municipal General Election </t>
  </si>
  <si>
    <t>October 7, 2025 at 5:00 p.m.</t>
  </si>
  <si>
    <t>Covers: Oct 3 – Oct 23, 2025</t>
  </si>
  <si>
    <t>Candidates participating in the General Election</t>
  </si>
  <si>
    <t xml:space="preserve">30 Days After Municipal General Election </t>
  </si>
  <si>
    <t xml:space="preserve">7 Days Before Municipal General Election </t>
  </si>
  <si>
    <t>October 28, 2025 at 5:00 p.m.</t>
  </si>
  <si>
    <t>Oct 3 – Oct 23, 2025</t>
  </si>
  <si>
    <t>December 4, 2025 at 5:00 p.m.</t>
  </si>
  <si>
    <t>Remaining transactions after Oct 23, 2025</t>
  </si>
  <si>
    <t>All General Election candidates</t>
  </si>
  <si>
    <t xml:space="preserve">Final Report OR 30 days after Disqualification (if no further activity is expected) </t>
  </si>
  <si>
    <t>With the last active report</t>
  </si>
  <si>
    <t>Entire campaign</t>
  </si>
  <si>
    <t>Any candidate concluding their campaign with no further activity</t>
  </si>
  <si>
    <t>Section 3: Financial Summary</t>
  </si>
  <si>
    <t>Beginning Balance</t>
  </si>
  <si>
    <t>$</t>
  </si>
  <si>
    <t>Total Contributions Received (Schedule A)</t>
  </si>
  <si>
    <t>Subtotal (Beginning Balance + Contributions)</t>
  </si>
  <si>
    <t>Total Expenditures Made (Schedule B)</t>
  </si>
  <si>
    <t>Balance at Close of Reporting Period</t>
  </si>
  <si>
    <t>Total Contributions less than ≤ $500</t>
  </si>
  <si>
    <t>Total Expenditures less than ≤ $500</t>
  </si>
  <si>
    <t>NOTE: All candidates must file a statement, even if no contributions were received or expenditures made during the reporting period (Utah Code 10-3-208(2)(c)).
Candidates receiving and spending $500 or less may report total amounts without itemization but must still file this statement (Utah Code 10-3-208(3)(c)).</t>
  </si>
  <si>
    <t>Section 4: Verification</t>
  </si>
  <si>
    <t>You must submit this completed Campaign Finance Statement no later than 5:00 p.m. on the applicable due date.</t>
  </si>
  <si>
    <t xml:space="preserve">Send form to: </t>
  </si>
  <si>
    <t>Mail or In-Person:</t>
  </si>
  <si>
    <t>Murray City Recorder</t>
  </si>
  <si>
    <t>Murray, UT 84107</t>
  </si>
  <si>
    <t>bsmith@murray.utah.gov</t>
  </si>
  <si>
    <t>10 East 4800 South</t>
  </si>
  <si>
    <t>Room 155</t>
  </si>
  <si>
    <t>Date Statement Filed</t>
  </si>
  <si>
    <t>Received By</t>
  </si>
  <si>
    <t>Amended Report</t>
  </si>
  <si>
    <t>Late Filing Notice Sent?</t>
  </si>
  <si>
    <t>$50 Fine Imposed?</t>
  </si>
  <si>
    <t>Candidate Disqualified?</t>
  </si>
  <si>
    <t>Internal Use Only</t>
  </si>
  <si>
    <t>Schedule A</t>
  </si>
  <si>
    <t>Itemized Contributions Received</t>
  </si>
  <si>
    <t>Murray City Code 2.66.040</t>
  </si>
  <si>
    <t>TOTAL</t>
  </si>
  <si>
    <t>Schedule B</t>
  </si>
  <si>
    <t>Itemized Expenditure</t>
  </si>
  <si>
    <t>Subtotal</t>
  </si>
  <si>
    <t>Schedule C</t>
  </si>
  <si>
    <t>Itemized In-Kind and Other Nonmonetary Contributions Received</t>
  </si>
  <si>
    <t>Name of Donor (Must be Provided)</t>
  </si>
  <si>
    <t>Amount of Contribution</t>
  </si>
  <si>
    <t>Contribution Description</t>
  </si>
  <si>
    <t>Section 5: Instructions</t>
  </si>
  <si>
    <t>I affirm under penalty of perjury that this Campaign Finance Statement is true, accurate, and complies with the requirements of Utah Code 10-3-208.</t>
  </si>
  <si>
    <t xml:space="preserve">Signature of Candidate: </t>
  </si>
  <si>
    <t xml:space="preserve">Date: </t>
  </si>
  <si>
    <t>*E-signature or print out and sign and email</t>
  </si>
  <si>
    <t>Aaron Lee Holbrook</t>
  </si>
  <si>
    <t>aaronlee@holbrook4citycouncil.org</t>
  </si>
  <si>
    <t>385-743-9917</t>
  </si>
  <si>
    <t>PO Box 571004, Murray, UT 84157-1004</t>
  </si>
  <si>
    <t>Google Suite</t>
  </si>
  <si>
    <t>Squarespace</t>
  </si>
  <si>
    <t>FedEx</t>
  </si>
  <si>
    <t>/s/ Aaron Lee Holbrook</t>
  </si>
  <si>
    <t>Brooke Smith, via email</t>
  </si>
  <si>
    <r>
      <t xml:space="preserve">☐ Yes </t>
    </r>
    <r>
      <rPr>
        <sz val="12"/>
        <color theme="1"/>
        <rFont val="Segoe UI Symbol"/>
        <family val="2"/>
      </rPr>
      <t>✔</t>
    </r>
    <r>
      <rPr>
        <sz val="12"/>
        <color theme="1"/>
        <rFont val="Calibri"/>
        <family val="2"/>
        <scheme val="minor"/>
      </rPr>
      <t xml:space="preserve"> No Date Filed:</t>
    </r>
  </si>
  <si>
    <t xml:space="preserve">☐ Yes ✔ No Date Sent: </t>
  </si>
  <si>
    <t>☐ Yes ✔ No Date Imposed:</t>
  </si>
  <si>
    <t>☐ Yes ✔ No Date Reported: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</si>
</sst>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15608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right" vertical="top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0" fillId="0" borderId="1" xfId="0" applyBorder="1" applyAlignment="1">
      <alignment horizontal="right"/>
    </xf>
    <xf numFmtId="164" fontId="0" fillId="0" borderId="1" xfId="0" applyNumberFormat="1" applyBorder="1"/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 vertical="top"/>
    </xf>
    <xf numFmtId="0" fontId="7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/>
    <xf numFmtId="0" fontId="8" fillId="0" borderId="0" xfId="1" applyFont="1"/>
    <xf numFmtId="0" fontId="8" fillId="0" borderId="0" xfId="1" applyFont="1" applyAlignment="1">
      <alignment vertical="center"/>
    </xf>
    <xf numFmtId="0" fontId="3" fillId="0" borderId="7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" xfId="0" applyFont="1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3" xfId="0" applyFont="1" applyBorder="1"/>
    <xf numFmtId="0" fontId="3" fillId="0" borderId="4" xfId="0" applyFont="1" applyBorder="1"/>
    <xf numFmtId="15" fontId="6" fillId="0" borderId="10" xfId="0" applyNumberFormat="1" applyFont="1" applyBorder="1"/>
    <xf numFmtId="0" fontId="6" fillId="0" borderId="10" xfId="0" applyFont="1" applyBorder="1"/>
    <xf numFmtId="0" fontId="9" fillId="0" borderId="0" xfId="0" applyFont="1"/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11" xfId="0" applyFont="1" applyBorder="1"/>
    <xf numFmtId="0" fontId="5" fillId="0" borderId="10" xfId="0" applyFont="1" applyBorder="1" applyAlignment="1">
      <alignment vertical="center"/>
    </xf>
    <xf numFmtId="0" fontId="3" fillId="0" borderId="10" xfId="0" applyFont="1" applyBorder="1"/>
    <xf numFmtId="0" fontId="6" fillId="0" borderId="0" xfId="0" applyFont="1" applyAlignment="1">
      <alignment horizontal="center"/>
    </xf>
    <xf numFmtId="0" fontId="0" fillId="0" borderId="0" xfId="0"/>
    <xf numFmtId="0" fontId="6" fillId="0" borderId="1" xfId="0" applyFont="1" applyBorder="1"/>
    <xf numFmtId="0" fontId="1" fillId="0" borderId="1" xfId="0" applyFont="1" applyBorder="1"/>
    <xf numFmtId="0" fontId="4" fillId="0" borderId="1" xfId="1" applyBorder="1"/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2" fillId="0" borderId="10" xfId="0" applyFont="1" applyBorder="1"/>
    <xf numFmtId="0" fontId="2" fillId="0" borderId="12" xfId="0" applyFont="1" applyBorder="1"/>
    <xf numFmtId="0" fontId="2" fillId="0" borderId="1" xfId="0" applyFon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/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1" xfId="0" applyFont="1" applyFill="1" applyBorder="1"/>
    <xf numFmtId="0" fontId="3" fillId="2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aronlee@holbrook4citycouncil.org" TargetMode="External"/><Relationship Id="rId1" Type="http://schemas.openxmlformats.org/officeDocument/2006/relationships/hyperlink" Target="mailto:bsmith@murray.utah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82"/>
  <sheetViews>
    <sheetView tabSelected="1" workbookViewId="0">
      <selection activeCell="B9" sqref="B9:C9"/>
    </sheetView>
  </sheetViews>
  <sheetFormatPr defaultColWidth="8.6328125" defaultRowHeight="15.5" x14ac:dyDescent="0.35"/>
  <cols>
    <col min="1" max="1" width="22.81640625" style="25" bestFit="1" customWidth="1"/>
    <col min="2" max="2" width="23.36328125" style="25" customWidth="1"/>
    <col min="3" max="3" width="16.81640625" style="25" customWidth="1"/>
    <col min="4" max="4" width="35.81640625" style="25" customWidth="1"/>
    <col min="5" max="16384" width="8.6328125" style="25"/>
  </cols>
  <sheetData>
    <row r="1" spans="1:4" x14ac:dyDescent="0.35">
      <c r="A1" s="57" t="s">
        <v>11</v>
      </c>
      <c r="B1" s="57"/>
      <c r="C1" s="58"/>
      <c r="D1" s="58"/>
    </row>
    <row r="2" spans="1:4" x14ac:dyDescent="0.35">
      <c r="A2" s="57" t="s">
        <v>12</v>
      </c>
      <c r="B2" s="57"/>
      <c r="C2" s="58"/>
      <c r="D2" s="58"/>
    </row>
    <row r="3" spans="1:4" x14ac:dyDescent="0.35">
      <c r="A3" s="57" t="s">
        <v>13</v>
      </c>
      <c r="B3" s="57"/>
      <c r="C3" s="58"/>
      <c r="D3" s="58"/>
    </row>
    <row r="4" spans="1:4" x14ac:dyDescent="0.35">
      <c r="A4" s="42"/>
      <c r="B4" s="42"/>
    </row>
    <row r="5" spans="1:4" x14ac:dyDescent="0.35">
      <c r="A5" s="55" t="s">
        <v>5</v>
      </c>
      <c r="B5" s="56"/>
      <c r="C5" s="56"/>
    </row>
    <row r="6" spans="1:4" x14ac:dyDescent="0.35">
      <c r="A6" s="12" t="s">
        <v>7</v>
      </c>
      <c r="B6" s="60" t="s">
        <v>89</v>
      </c>
      <c r="C6" s="37"/>
    </row>
    <row r="7" spans="1:4" x14ac:dyDescent="0.35">
      <c r="A7" s="12" t="s">
        <v>8</v>
      </c>
      <c r="B7" s="61" t="s">
        <v>90</v>
      </c>
      <c r="C7" s="37"/>
    </row>
    <row r="8" spans="1:4" x14ac:dyDescent="0.35">
      <c r="A8" s="12" t="s">
        <v>10</v>
      </c>
      <c r="B8" s="78" t="s">
        <v>91</v>
      </c>
      <c r="C8" s="79"/>
    </row>
    <row r="9" spans="1:4" x14ac:dyDescent="0.35">
      <c r="A9" s="12" t="s">
        <v>9</v>
      </c>
      <c r="B9" s="78" t="s">
        <v>92</v>
      </c>
      <c r="C9" s="79"/>
    </row>
    <row r="10" spans="1:4" x14ac:dyDescent="0.35">
      <c r="A10" s="13"/>
    </row>
    <row r="11" spans="1:4" x14ac:dyDescent="0.35">
      <c r="A11" s="22" t="s">
        <v>6</v>
      </c>
    </row>
    <row r="12" spans="1:4" x14ac:dyDescent="0.35">
      <c r="A12" s="14" t="s">
        <v>19</v>
      </c>
      <c r="B12" s="37" t="s">
        <v>14</v>
      </c>
      <c r="C12" s="37"/>
    </row>
    <row r="13" spans="1:4" x14ac:dyDescent="0.35">
      <c r="A13" s="32" t="b">
        <v>1</v>
      </c>
      <c r="B13" s="37" t="s">
        <v>15</v>
      </c>
      <c r="C13" s="37"/>
    </row>
    <row r="14" spans="1:4" x14ac:dyDescent="0.35">
      <c r="A14" s="14" t="s">
        <v>19</v>
      </c>
      <c r="B14" s="37" t="s">
        <v>16</v>
      </c>
      <c r="C14" s="37"/>
    </row>
    <row r="15" spans="1:4" x14ac:dyDescent="0.35">
      <c r="A15" s="14" t="s">
        <v>19</v>
      </c>
      <c r="B15" s="37" t="s">
        <v>17</v>
      </c>
      <c r="C15" s="37"/>
    </row>
    <row r="17" spans="1:4" ht="16" thickBot="1" x14ac:dyDescent="0.4">
      <c r="A17" s="53" t="s">
        <v>18</v>
      </c>
      <c r="B17" s="54"/>
    </row>
    <row r="18" spans="1:4" x14ac:dyDescent="0.35">
      <c r="A18" s="15" t="s">
        <v>19</v>
      </c>
      <c r="B18" s="44" t="s">
        <v>24</v>
      </c>
      <c r="C18" s="44"/>
      <c r="D18" s="45"/>
    </row>
    <row r="19" spans="1:4" x14ac:dyDescent="0.35">
      <c r="A19" s="16" t="s">
        <v>22</v>
      </c>
      <c r="B19" s="59" t="s">
        <v>23</v>
      </c>
      <c r="C19" s="37"/>
      <c r="D19" s="38"/>
    </row>
    <row r="20" spans="1:4" x14ac:dyDescent="0.35">
      <c r="A20" s="2" t="s">
        <v>21</v>
      </c>
      <c r="B20" s="37" t="s">
        <v>25</v>
      </c>
      <c r="C20" s="37"/>
      <c r="D20" s="38"/>
    </row>
    <row r="21" spans="1:4" ht="16" thickBot="1" x14ac:dyDescent="0.4">
      <c r="A21" s="3" t="s">
        <v>20</v>
      </c>
      <c r="B21" s="39" t="s">
        <v>26</v>
      </c>
      <c r="C21" s="39"/>
      <c r="D21" s="40"/>
    </row>
    <row r="22" spans="1:4" ht="16" thickBot="1" x14ac:dyDescent="0.4">
      <c r="A22" s="17"/>
    </row>
    <row r="23" spans="1:4" x14ac:dyDescent="0.35">
      <c r="A23" s="33" t="b">
        <v>1</v>
      </c>
      <c r="B23" s="44" t="s">
        <v>27</v>
      </c>
      <c r="C23" s="44"/>
      <c r="D23" s="45"/>
    </row>
    <row r="24" spans="1:4" x14ac:dyDescent="0.35">
      <c r="A24" s="16" t="s">
        <v>22</v>
      </c>
      <c r="B24" s="49" t="s">
        <v>28</v>
      </c>
      <c r="C24" s="50"/>
      <c r="D24" s="51"/>
    </row>
    <row r="25" spans="1:4" x14ac:dyDescent="0.35">
      <c r="A25" s="2" t="s">
        <v>21</v>
      </c>
      <c r="B25" s="37" t="s">
        <v>29</v>
      </c>
      <c r="C25" s="37"/>
      <c r="D25" s="38"/>
    </row>
    <row r="26" spans="1:4" ht="16" thickBot="1" x14ac:dyDescent="0.4">
      <c r="A26" s="3" t="s">
        <v>20</v>
      </c>
      <c r="B26" s="52" t="s">
        <v>30</v>
      </c>
      <c r="C26" s="39"/>
      <c r="D26" s="40"/>
    </row>
    <row r="27" spans="1:4" ht="16" thickBot="1" x14ac:dyDescent="0.4">
      <c r="A27" s="17"/>
    </row>
    <row r="28" spans="1:4" x14ac:dyDescent="0.35">
      <c r="A28" s="15" t="s">
        <v>19</v>
      </c>
      <c r="B28" s="44" t="s">
        <v>31</v>
      </c>
      <c r="C28" s="44"/>
      <c r="D28" s="45"/>
    </row>
    <row r="29" spans="1:4" x14ac:dyDescent="0.35">
      <c r="A29" s="16" t="s">
        <v>22</v>
      </c>
      <c r="B29" s="59" t="s">
        <v>32</v>
      </c>
      <c r="C29" s="37"/>
      <c r="D29" s="38"/>
    </row>
    <row r="30" spans="1:4" x14ac:dyDescent="0.35">
      <c r="A30" s="2" t="s">
        <v>21</v>
      </c>
      <c r="B30" s="37" t="s">
        <v>33</v>
      </c>
      <c r="C30" s="37"/>
      <c r="D30" s="38"/>
    </row>
    <row r="31" spans="1:4" ht="16" thickBot="1" x14ac:dyDescent="0.4">
      <c r="A31" s="3" t="s">
        <v>20</v>
      </c>
      <c r="B31" s="39" t="s">
        <v>34</v>
      </c>
      <c r="C31" s="39"/>
      <c r="D31" s="40"/>
    </row>
    <row r="32" spans="1:4" ht="16" thickBot="1" x14ac:dyDescent="0.4">
      <c r="A32" s="17"/>
    </row>
    <row r="33" spans="1:4" x14ac:dyDescent="0.35">
      <c r="A33" s="15" t="s">
        <v>19</v>
      </c>
      <c r="B33" s="44" t="s">
        <v>36</v>
      </c>
      <c r="C33" s="44"/>
      <c r="D33" s="45"/>
    </row>
    <row r="34" spans="1:4" x14ac:dyDescent="0.35">
      <c r="A34" s="16" t="s">
        <v>22</v>
      </c>
      <c r="B34" s="59" t="s">
        <v>37</v>
      </c>
      <c r="C34" s="37"/>
      <c r="D34" s="38"/>
    </row>
    <row r="35" spans="1:4" x14ac:dyDescent="0.35">
      <c r="A35" s="2" t="s">
        <v>21</v>
      </c>
      <c r="B35" s="37" t="s">
        <v>38</v>
      </c>
      <c r="C35" s="37"/>
      <c r="D35" s="38"/>
    </row>
    <row r="36" spans="1:4" ht="16" thickBot="1" x14ac:dyDescent="0.4">
      <c r="A36" s="3" t="s">
        <v>20</v>
      </c>
      <c r="B36" s="39" t="s">
        <v>34</v>
      </c>
      <c r="C36" s="39"/>
      <c r="D36" s="40"/>
    </row>
    <row r="37" spans="1:4" ht="16" thickBot="1" x14ac:dyDescent="0.4"/>
    <row r="38" spans="1:4" x14ac:dyDescent="0.35">
      <c r="A38" s="15" t="s">
        <v>19</v>
      </c>
      <c r="B38" s="44" t="s">
        <v>35</v>
      </c>
      <c r="C38" s="44"/>
      <c r="D38" s="45"/>
    </row>
    <row r="39" spans="1:4" x14ac:dyDescent="0.35">
      <c r="A39" s="16" t="s">
        <v>22</v>
      </c>
      <c r="B39" s="59" t="s">
        <v>39</v>
      </c>
      <c r="C39" s="37"/>
      <c r="D39" s="38"/>
    </row>
    <row r="40" spans="1:4" x14ac:dyDescent="0.35">
      <c r="A40" s="2" t="s">
        <v>21</v>
      </c>
      <c r="B40" s="37" t="s">
        <v>40</v>
      </c>
      <c r="C40" s="37"/>
      <c r="D40" s="38"/>
    </row>
    <row r="41" spans="1:4" ht="16" thickBot="1" x14ac:dyDescent="0.4">
      <c r="A41" s="3" t="s">
        <v>20</v>
      </c>
      <c r="B41" s="39" t="s">
        <v>41</v>
      </c>
      <c r="C41" s="39"/>
      <c r="D41" s="40"/>
    </row>
    <row r="42" spans="1:4" ht="16" thickBot="1" x14ac:dyDescent="0.4">
      <c r="A42" s="17"/>
    </row>
    <row r="43" spans="1:4" x14ac:dyDescent="0.35">
      <c r="A43" s="18" t="s">
        <v>19</v>
      </c>
      <c r="B43" s="62" t="s">
        <v>42</v>
      </c>
      <c r="C43" s="62"/>
      <c r="D43" s="63"/>
    </row>
    <row r="44" spans="1:4" x14ac:dyDescent="0.35">
      <c r="A44" s="16" t="s">
        <v>22</v>
      </c>
      <c r="B44" s="37" t="s">
        <v>43</v>
      </c>
      <c r="C44" s="37"/>
      <c r="D44" s="38"/>
    </row>
    <row r="45" spans="1:4" x14ac:dyDescent="0.35">
      <c r="A45" s="2" t="s">
        <v>21</v>
      </c>
      <c r="B45" s="37" t="s">
        <v>44</v>
      </c>
      <c r="C45" s="37"/>
      <c r="D45" s="38"/>
    </row>
    <row r="46" spans="1:4" ht="16" thickBot="1" x14ac:dyDescent="0.4">
      <c r="A46" s="4" t="s">
        <v>20</v>
      </c>
      <c r="B46" s="64" t="s">
        <v>45</v>
      </c>
      <c r="C46" s="64"/>
      <c r="D46" s="65"/>
    </row>
    <row r="49" spans="1:4" x14ac:dyDescent="0.35">
      <c r="A49" s="55" t="s">
        <v>46</v>
      </c>
      <c r="B49" s="56"/>
      <c r="C49" s="56"/>
    </row>
    <row r="50" spans="1:4" x14ac:dyDescent="0.35">
      <c r="A50" s="36" t="s">
        <v>47</v>
      </c>
      <c r="B50" s="37"/>
      <c r="C50" s="29">
        <v>0</v>
      </c>
    </row>
    <row r="51" spans="1:4" x14ac:dyDescent="0.35">
      <c r="A51" s="36" t="s">
        <v>49</v>
      </c>
      <c r="B51" s="37"/>
      <c r="C51" s="29">
        <f>'Itemized Contributions'!C32</f>
        <v>0</v>
      </c>
    </row>
    <row r="52" spans="1:4" x14ac:dyDescent="0.35">
      <c r="A52" s="36" t="s">
        <v>50</v>
      </c>
      <c r="B52" s="37"/>
      <c r="C52" s="30">
        <f>C50+C51</f>
        <v>0</v>
      </c>
    </row>
    <row r="53" spans="1:4" x14ac:dyDescent="0.35">
      <c r="A53" s="36" t="s">
        <v>51</v>
      </c>
      <c r="B53" s="37"/>
      <c r="C53" s="29">
        <f>'Itemized Expenses'!B31</f>
        <v>175.62</v>
      </c>
    </row>
    <row r="54" spans="1:4" x14ac:dyDescent="0.35">
      <c r="A54" s="36" t="s">
        <v>52</v>
      </c>
      <c r="B54" s="37"/>
      <c r="C54" s="31" t="s">
        <v>48</v>
      </c>
    </row>
    <row r="55" spans="1:4" x14ac:dyDescent="0.35">
      <c r="A55" s="36" t="s">
        <v>53</v>
      </c>
      <c r="B55" s="37"/>
      <c r="C55" s="31" t="s">
        <v>48</v>
      </c>
    </row>
    <row r="56" spans="1:4" x14ac:dyDescent="0.35">
      <c r="A56" s="36" t="s">
        <v>54</v>
      </c>
      <c r="B56" s="37"/>
      <c r="C56" s="31" t="s">
        <v>48</v>
      </c>
    </row>
    <row r="58" spans="1:4" ht="63" customHeight="1" x14ac:dyDescent="0.35">
      <c r="A58" s="34" t="s">
        <v>55</v>
      </c>
      <c r="B58" s="35"/>
      <c r="C58" s="35"/>
      <c r="D58" s="35"/>
    </row>
    <row r="59" spans="1:4" x14ac:dyDescent="0.35">
      <c r="A59" s="19"/>
    </row>
    <row r="60" spans="1:4" x14ac:dyDescent="0.35">
      <c r="A60" s="41" t="s">
        <v>56</v>
      </c>
      <c r="B60" s="42"/>
      <c r="C60" s="42"/>
    </row>
    <row r="61" spans="1:4" ht="31" customHeight="1" x14ac:dyDescent="0.35">
      <c r="A61" s="35" t="s">
        <v>85</v>
      </c>
      <c r="B61" s="35"/>
      <c r="C61" s="35"/>
      <c r="D61" s="35"/>
    </row>
    <row r="62" spans="1:4" ht="30.5" customHeight="1" x14ac:dyDescent="0.35">
      <c r="A62" s="21" t="s">
        <v>86</v>
      </c>
      <c r="B62" s="47" t="s">
        <v>96</v>
      </c>
      <c r="C62" s="47"/>
      <c r="D62" s="47"/>
    </row>
    <row r="63" spans="1:4" ht="11.5" customHeight="1" x14ac:dyDescent="0.35">
      <c r="A63" s="21"/>
      <c r="B63" s="48" t="s">
        <v>88</v>
      </c>
      <c r="C63" s="48"/>
      <c r="D63" s="48"/>
    </row>
    <row r="64" spans="1:4" x14ac:dyDescent="0.35">
      <c r="A64" s="21" t="s">
        <v>87</v>
      </c>
      <c r="B64" s="46">
        <v>45908</v>
      </c>
      <c r="C64" s="47"/>
      <c r="D64" s="47"/>
    </row>
    <row r="65" spans="1:4" x14ac:dyDescent="0.35">
      <c r="A65" s="20"/>
    </row>
    <row r="66" spans="1:4" x14ac:dyDescent="0.35">
      <c r="A66" s="41" t="s">
        <v>84</v>
      </c>
      <c r="B66" s="42"/>
      <c r="C66" s="42"/>
    </row>
    <row r="67" spans="1:4" ht="31" customHeight="1" x14ac:dyDescent="0.35">
      <c r="A67" s="43" t="s">
        <v>57</v>
      </c>
      <c r="B67" s="35"/>
      <c r="C67" s="35"/>
      <c r="D67" s="35"/>
    </row>
    <row r="68" spans="1:4" x14ac:dyDescent="0.35">
      <c r="A68" s="13"/>
    </row>
    <row r="69" spans="1:4" x14ac:dyDescent="0.35">
      <c r="A69" s="22" t="s">
        <v>58</v>
      </c>
    </row>
    <row r="70" spans="1:4" x14ac:dyDescent="0.35">
      <c r="A70" s="13" t="s">
        <v>8</v>
      </c>
      <c r="B70" s="26" t="s">
        <v>62</v>
      </c>
      <c r="D70" s="27"/>
    </row>
    <row r="71" spans="1:4" x14ac:dyDescent="0.35">
      <c r="A71" s="13" t="s">
        <v>59</v>
      </c>
      <c r="B71" s="13" t="s">
        <v>60</v>
      </c>
    </row>
    <row r="72" spans="1:4" x14ac:dyDescent="0.35">
      <c r="B72" s="25" t="s">
        <v>63</v>
      </c>
    </row>
    <row r="73" spans="1:4" x14ac:dyDescent="0.35">
      <c r="B73" s="25" t="s">
        <v>64</v>
      </c>
    </row>
    <row r="74" spans="1:4" x14ac:dyDescent="0.35">
      <c r="B74" s="25" t="s">
        <v>61</v>
      </c>
    </row>
    <row r="76" spans="1:4" ht="16" thickBot="1" x14ac:dyDescent="0.4">
      <c r="A76" s="21" t="s">
        <v>71</v>
      </c>
    </row>
    <row r="77" spans="1:4" x14ac:dyDescent="0.35">
      <c r="A77" s="23" t="s">
        <v>65</v>
      </c>
      <c r="B77" s="73">
        <v>45870</v>
      </c>
      <c r="C77" s="74"/>
      <c r="D77" s="75"/>
    </row>
    <row r="78" spans="1:4" x14ac:dyDescent="0.35">
      <c r="A78" s="24" t="s">
        <v>66</v>
      </c>
      <c r="B78" s="72" t="s">
        <v>97</v>
      </c>
    </row>
    <row r="79" spans="1:4" x14ac:dyDescent="0.35">
      <c r="A79" s="24" t="s">
        <v>67</v>
      </c>
      <c r="B79" s="76" t="s">
        <v>98</v>
      </c>
      <c r="C79" s="37"/>
      <c r="D79" s="38"/>
    </row>
    <row r="80" spans="1:4" x14ac:dyDescent="0.35">
      <c r="A80" s="24" t="s">
        <v>68</v>
      </c>
      <c r="B80" s="76" t="s">
        <v>99</v>
      </c>
      <c r="C80" s="37"/>
      <c r="D80" s="38"/>
    </row>
    <row r="81" spans="1:4" x14ac:dyDescent="0.35">
      <c r="A81" s="24" t="s">
        <v>69</v>
      </c>
      <c r="B81" s="76" t="s">
        <v>100</v>
      </c>
      <c r="C81" s="37"/>
      <c r="D81" s="38"/>
    </row>
    <row r="82" spans="1:4" ht="19" customHeight="1" thickBot="1" x14ac:dyDescent="0.4">
      <c r="A82" s="28" t="s">
        <v>70</v>
      </c>
      <c r="B82" s="77" t="s">
        <v>101</v>
      </c>
      <c r="C82" s="39"/>
      <c r="D82" s="40"/>
    </row>
  </sheetData>
  <mergeCells count="59">
    <mergeCell ref="A4:B4"/>
    <mergeCell ref="A50:B50"/>
    <mergeCell ref="B6:C6"/>
    <mergeCell ref="B7:C7"/>
    <mergeCell ref="B8:C8"/>
    <mergeCell ref="B9:C9"/>
    <mergeCell ref="B34:D34"/>
    <mergeCell ref="B20:D20"/>
    <mergeCell ref="B43:D43"/>
    <mergeCell ref="B44:D44"/>
    <mergeCell ref="B45:D45"/>
    <mergeCell ref="B46:D46"/>
    <mergeCell ref="A2:D2"/>
    <mergeCell ref="A3:D3"/>
    <mergeCell ref="A1:D1"/>
    <mergeCell ref="B19:D19"/>
    <mergeCell ref="A51:B51"/>
    <mergeCell ref="A5:C5"/>
    <mergeCell ref="B36:D36"/>
    <mergeCell ref="B38:D38"/>
    <mergeCell ref="B39:D39"/>
    <mergeCell ref="B40:D40"/>
    <mergeCell ref="B41:D41"/>
    <mergeCell ref="B28:D28"/>
    <mergeCell ref="B29:D29"/>
    <mergeCell ref="B30:D30"/>
    <mergeCell ref="B31:D31"/>
    <mergeCell ref="B33:D33"/>
    <mergeCell ref="A52:B52"/>
    <mergeCell ref="A53:B53"/>
    <mergeCell ref="A54:B54"/>
    <mergeCell ref="B12:C12"/>
    <mergeCell ref="B13:C13"/>
    <mergeCell ref="B14:C14"/>
    <mergeCell ref="B15:C15"/>
    <mergeCell ref="B18:D18"/>
    <mergeCell ref="B21:D21"/>
    <mergeCell ref="B23:D23"/>
    <mergeCell ref="B24:D24"/>
    <mergeCell ref="B25:D25"/>
    <mergeCell ref="B26:D26"/>
    <mergeCell ref="A17:B17"/>
    <mergeCell ref="A49:C49"/>
    <mergeCell ref="B35:D35"/>
    <mergeCell ref="A58:D58"/>
    <mergeCell ref="A55:B55"/>
    <mergeCell ref="A56:B56"/>
    <mergeCell ref="B81:D81"/>
    <mergeCell ref="B82:D82"/>
    <mergeCell ref="A60:C60"/>
    <mergeCell ref="A67:D67"/>
    <mergeCell ref="B77:D77"/>
    <mergeCell ref="B79:D79"/>
    <mergeCell ref="B80:D80"/>
    <mergeCell ref="A66:C66"/>
    <mergeCell ref="A61:D61"/>
    <mergeCell ref="B64:D64"/>
    <mergeCell ref="B62:D62"/>
    <mergeCell ref="B63:D63"/>
  </mergeCells>
  <hyperlinks>
    <hyperlink ref="B70" r:id="rId1" xr:uid="{DBF39E28-F2EE-490B-AC95-8EADE02708FE}"/>
    <hyperlink ref="B7" r:id="rId2" xr:uid="{66A4C836-7BED-084B-AB92-48F1E41171EE}"/>
  </hyperlinks>
  <pageMargins left="0.7" right="0.7" top="0.75" bottom="0.75" header="0.3" footer="0.3"/>
  <pageSetup scale="76" fitToHeight="2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selection activeCell="C26" sqref="C26"/>
    </sheetView>
  </sheetViews>
  <sheetFormatPr defaultColWidth="8.81640625" defaultRowHeight="14.5" x14ac:dyDescent="0.35"/>
  <cols>
    <col min="2" max="2" width="35.6328125" customWidth="1"/>
    <col min="3" max="3" width="11.1796875" customWidth="1"/>
  </cols>
  <sheetData>
    <row r="1" spans="1:3" x14ac:dyDescent="0.35">
      <c r="A1" s="66" t="s">
        <v>72</v>
      </c>
      <c r="B1" s="66"/>
      <c r="C1" s="66"/>
    </row>
    <row r="2" spans="1:3" x14ac:dyDescent="0.35">
      <c r="A2" s="67" t="s">
        <v>73</v>
      </c>
      <c r="B2" s="67"/>
      <c r="C2" s="67"/>
    </row>
    <row r="3" spans="1:3" x14ac:dyDescent="0.35">
      <c r="A3" s="67" t="s">
        <v>74</v>
      </c>
      <c r="B3" s="67"/>
      <c r="C3" s="67"/>
    </row>
    <row r="4" spans="1:3" x14ac:dyDescent="0.35">
      <c r="A4" s="1" t="s">
        <v>0</v>
      </c>
      <c r="B4" s="1" t="s">
        <v>1</v>
      </c>
      <c r="C4" s="1" t="s">
        <v>2</v>
      </c>
    </row>
    <row r="5" spans="1:3" x14ac:dyDescent="0.35">
      <c r="A5" s="5"/>
      <c r="B5" s="5"/>
      <c r="C5" s="9">
        <v>0</v>
      </c>
    </row>
    <row r="6" spans="1:3" x14ac:dyDescent="0.35">
      <c r="A6" s="5"/>
      <c r="B6" s="5"/>
      <c r="C6" s="9"/>
    </row>
    <row r="7" spans="1:3" x14ac:dyDescent="0.35">
      <c r="A7" s="5"/>
      <c r="B7" s="5"/>
      <c r="C7" s="9"/>
    </row>
    <row r="8" spans="1:3" x14ac:dyDescent="0.35">
      <c r="A8" s="5"/>
      <c r="B8" s="5"/>
      <c r="C8" s="9"/>
    </row>
    <row r="9" spans="1:3" x14ac:dyDescent="0.35">
      <c r="A9" s="5"/>
      <c r="B9" s="5"/>
      <c r="C9" s="9"/>
    </row>
    <row r="10" spans="1:3" x14ac:dyDescent="0.35">
      <c r="A10" s="5"/>
      <c r="B10" s="5"/>
      <c r="C10" s="9"/>
    </row>
    <row r="11" spans="1:3" x14ac:dyDescent="0.35">
      <c r="A11" s="5"/>
      <c r="B11" s="5"/>
      <c r="C11" s="9"/>
    </row>
    <row r="12" spans="1:3" x14ac:dyDescent="0.35">
      <c r="A12" s="5"/>
      <c r="B12" s="5"/>
      <c r="C12" s="9"/>
    </row>
    <row r="13" spans="1:3" x14ac:dyDescent="0.35">
      <c r="A13" s="5"/>
      <c r="B13" s="5"/>
      <c r="C13" s="9"/>
    </row>
    <row r="14" spans="1:3" x14ac:dyDescent="0.35">
      <c r="A14" s="5"/>
      <c r="B14" s="5"/>
      <c r="C14" s="9"/>
    </row>
    <row r="15" spans="1:3" x14ac:dyDescent="0.35">
      <c r="A15" s="5"/>
      <c r="B15" s="5"/>
      <c r="C15" s="9"/>
    </row>
    <row r="16" spans="1:3" x14ac:dyDescent="0.35">
      <c r="A16" s="5"/>
      <c r="B16" s="5"/>
      <c r="C16" s="9"/>
    </row>
    <row r="17" spans="1:3" x14ac:dyDescent="0.35">
      <c r="A17" s="5"/>
      <c r="B17" s="5"/>
      <c r="C17" s="9"/>
    </row>
    <row r="18" spans="1:3" x14ac:dyDescent="0.35">
      <c r="A18" s="5"/>
      <c r="B18" s="5"/>
      <c r="C18" s="9"/>
    </row>
    <row r="19" spans="1:3" x14ac:dyDescent="0.35">
      <c r="A19" s="5"/>
      <c r="B19" s="5"/>
      <c r="C19" s="9"/>
    </row>
    <row r="20" spans="1:3" x14ac:dyDescent="0.35">
      <c r="A20" s="5"/>
      <c r="B20" s="5"/>
      <c r="C20" s="9"/>
    </row>
    <row r="21" spans="1:3" x14ac:dyDescent="0.35">
      <c r="A21" s="5"/>
      <c r="B21" s="5"/>
      <c r="C21" s="9"/>
    </row>
    <row r="22" spans="1:3" x14ac:dyDescent="0.35">
      <c r="A22" s="5"/>
      <c r="B22" s="5"/>
      <c r="C22" s="9"/>
    </row>
    <row r="23" spans="1:3" x14ac:dyDescent="0.35">
      <c r="A23" s="5"/>
      <c r="B23" s="5"/>
      <c r="C23" s="9"/>
    </row>
    <row r="24" spans="1:3" x14ac:dyDescent="0.35">
      <c r="A24" s="5"/>
      <c r="B24" s="5"/>
      <c r="C24" s="9"/>
    </row>
    <row r="25" spans="1:3" x14ac:dyDescent="0.35">
      <c r="A25" s="5"/>
      <c r="B25" s="5"/>
      <c r="C25" s="9"/>
    </row>
    <row r="26" spans="1:3" x14ac:dyDescent="0.35">
      <c r="A26" s="5"/>
      <c r="B26" s="5"/>
      <c r="C26" s="9"/>
    </row>
    <row r="27" spans="1:3" x14ac:dyDescent="0.35">
      <c r="A27" s="5"/>
      <c r="B27" s="5"/>
      <c r="C27" s="9"/>
    </row>
    <row r="28" spans="1:3" x14ac:dyDescent="0.35">
      <c r="A28" s="5"/>
      <c r="B28" s="5"/>
      <c r="C28" s="9"/>
    </row>
    <row r="29" spans="1:3" x14ac:dyDescent="0.35">
      <c r="A29" s="5"/>
      <c r="B29" s="5"/>
      <c r="C29" s="9"/>
    </row>
    <row r="30" spans="1:3" x14ac:dyDescent="0.35">
      <c r="A30" s="5"/>
      <c r="B30" s="5"/>
      <c r="C30" s="9"/>
    </row>
    <row r="31" spans="1:3" x14ac:dyDescent="0.35">
      <c r="A31" s="69" t="s">
        <v>78</v>
      </c>
      <c r="B31" s="70"/>
      <c r="C31" s="9">
        <v>0</v>
      </c>
    </row>
    <row r="32" spans="1:3" x14ac:dyDescent="0.35">
      <c r="A32" s="68" t="s">
        <v>75</v>
      </c>
      <c r="B32" s="68"/>
      <c r="C32" s="10">
        <v>0</v>
      </c>
    </row>
  </sheetData>
  <mergeCells count="5">
    <mergeCell ref="A1:C1"/>
    <mergeCell ref="A2:C2"/>
    <mergeCell ref="A3:C3"/>
    <mergeCell ref="A32:B32"/>
    <mergeCell ref="A31:B31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B32" sqref="B32"/>
    </sheetView>
  </sheetViews>
  <sheetFormatPr defaultColWidth="8.81640625" defaultRowHeight="14.5" x14ac:dyDescent="0.35"/>
  <cols>
    <col min="1" max="1" width="51.453125" customWidth="1"/>
    <col min="2" max="2" width="19.81640625" customWidth="1"/>
    <col min="3" max="3" width="2" customWidth="1"/>
  </cols>
  <sheetData>
    <row r="1" spans="1:3" x14ac:dyDescent="0.35">
      <c r="A1" s="66" t="s">
        <v>76</v>
      </c>
      <c r="B1" s="66"/>
      <c r="C1" s="66"/>
    </row>
    <row r="2" spans="1:3" x14ac:dyDescent="0.35">
      <c r="A2" s="67" t="s">
        <v>77</v>
      </c>
      <c r="B2" s="67"/>
      <c r="C2" s="67"/>
    </row>
    <row r="3" spans="1:3" x14ac:dyDescent="0.35">
      <c r="A3" s="67" t="s">
        <v>74</v>
      </c>
      <c r="B3" s="67"/>
      <c r="C3" s="67"/>
    </row>
    <row r="4" spans="1:3" x14ac:dyDescent="0.35">
      <c r="A4" s="1" t="s">
        <v>3</v>
      </c>
      <c r="B4" s="1" t="s">
        <v>4</v>
      </c>
    </row>
    <row r="5" spans="1:3" x14ac:dyDescent="0.35">
      <c r="A5" s="5" t="s">
        <v>93</v>
      </c>
      <c r="B5" s="9">
        <f>21.27+21.27</f>
        <v>42.54</v>
      </c>
    </row>
    <row r="6" spans="1:3" x14ac:dyDescent="0.35">
      <c r="A6" s="5" t="s">
        <v>94</v>
      </c>
      <c r="B6" s="9">
        <f>26.91+26.91+10.77</f>
        <v>64.59</v>
      </c>
    </row>
    <row r="7" spans="1:3" x14ac:dyDescent="0.35">
      <c r="A7" s="5" t="s">
        <v>95</v>
      </c>
      <c r="B7" s="9">
        <v>68.489999999999995</v>
      </c>
    </row>
    <row r="8" spans="1:3" x14ac:dyDescent="0.35">
      <c r="A8" s="5"/>
      <c r="B8" s="9"/>
    </row>
    <row r="9" spans="1:3" x14ac:dyDescent="0.35">
      <c r="A9" s="5"/>
      <c r="B9" s="9"/>
    </row>
    <row r="10" spans="1:3" x14ac:dyDescent="0.35">
      <c r="A10" s="5"/>
      <c r="B10" s="9"/>
    </row>
    <row r="11" spans="1:3" x14ac:dyDescent="0.35">
      <c r="A11" s="5"/>
      <c r="B11" s="9"/>
    </row>
    <row r="12" spans="1:3" x14ac:dyDescent="0.35">
      <c r="A12" s="5"/>
      <c r="B12" s="9"/>
    </row>
    <row r="13" spans="1:3" x14ac:dyDescent="0.35">
      <c r="A13" s="5"/>
      <c r="B13" s="9"/>
    </row>
    <row r="14" spans="1:3" x14ac:dyDescent="0.35">
      <c r="A14" s="5"/>
      <c r="B14" s="9"/>
    </row>
    <row r="15" spans="1:3" x14ac:dyDescent="0.35">
      <c r="A15" s="5"/>
      <c r="B15" s="9"/>
    </row>
    <row r="16" spans="1:3" x14ac:dyDescent="0.35">
      <c r="A16" s="5"/>
      <c r="B16" s="9"/>
    </row>
    <row r="17" spans="1:2" x14ac:dyDescent="0.35">
      <c r="A17" s="5"/>
      <c r="B17" s="9"/>
    </row>
    <row r="18" spans="1:2" x14ac:dyDescent="0.35">
      <c r="A18" s="5"/>
      <c r="B18" s="9"/>
    </row>
    <row r="19" spans="1:2" x14ac:dyDescent="0.35">
      <c r="A19" s="5"/>
      <c r="B19" s="9"/>
    </row>
    <row r="20" spans="1:2" x14ac:dyDescent="0.35">
      <c r="A20" s="5"/>
      <c r="B20" s="9"/>
    </row>
    <row r="21" spans="1:2" x14ac:dyDescent="0.35">
      <c r="A21" s="5"/>
      <c r="B21" s="9"/>
    </row>
    <row r="22" spans="1:2" x14ac:dyDescent="0.35">
      <c r="A22" s="5"/>
      <c r="B22" s="9"/>
    </row>
    <row r="23" spans="1:2" x14ac:dyDescent="0.35">
      <c r="A23" s="5"/>
      <c r="B23" s="9"/>
    </row>
    <row r="24" spans="1:2" x14ac:dyDescent="0.35">
      <c r="A24" s="5"/>
      <c r="B24" s="9"/>
    </row>
    <row r="25" spans="1:2" x14ac:dyDescent="0.35">
      <c r="A25" s="5"/>
      <c r="B25" s="9"/>
    </row>
    <row r="26" spans="1:2" x14ac:dyDescent="0.35">
      <c r="A26" s="5"/>
      <c r="B26" s="9"/>
    </row>
    <row r="27" spans="1:2" x14ac:dyDescent="0.35">
      <c r="A27" s="5"/>
      <c r="B27" s="9"/>
    </row>
    <row r="28" spans="1:2" x14ac:dyDescent="0.35">
      <c r="A28" s="5"/>
      <c r="B28" s="9"/>
    </row>
    <row r="29" spans="1:2" x14ac:dyDescent="0.35">
      <c r="A29" s="5"/>
      <c r="B29" s="9"/>
    </row>
    <row r="30" spans="1:2" x14ac:dyDescent="0.35">
      <c r="A30" s="8" t="s">
        <v>78</v>
      </c>
      <c r="B30" s="9">
        <f>SUM(B5:B29)</f>
        <v>175.62</v>
      </c>
    </row>
    <row r="31" spans="1:2" x14ac:dyDescent="0.35">
      <c r="A31" s="6" t="s">
        <v>75</v>
      </c>
      <c r="B31" s="11">
        <f>B30</f>
        <v>175.62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5"/>
  <sheetViews>
    <sheetView workbookViewId="0">
      <selection activeCell="C29" sqref="C29"/>
    </sheetView>
  </sheetViews>
  <sheetFormatPr defaultColWidth="8.81640625" defaultRowHeight="14.5" x14ac:dyDescent="0.35"/>
  <cols>
    <col min="1" max="1" width="30.453125" bestFit="1" customWidth="1"/>
    <col min="2" max="2" width="20.81640625" bestFit="1" customWidth="1"/>
    <col min="3" max="3" width="22.6328125" bestFit="1" customWidth="1"/>
  </cols>
  <sheetData>
    <row r="1" spans="1:3" x14ac:dyDescent="0.35">
      <c r="A1" s="66" t="s">
        <v>79</v>
      </c>
      <c r="B1" s="66"/>
      <c r="C1" s="66"/>
    </row>
    <row r="2" spans="1:3" x14ac:dyDescent="0.35">
      <c r="A2" s="67" t="s">
        <v>80</v>
      </c>
      <c r="B2" s="67"/>
      <c r="C2" s="67"/>
    </row>
    <row r="3" spans="1:3" x14ac:dyDescent="0.35">
      <c r="A3" s="67" t="s">
        <v>74</v>
      </c>
      <c r="B3" s="67"/>
      <c r="C3" s="67"/>
    </row>
    <row r="4" spans="1:3" x14ac:dyDescent="0.35">
      <c r="A4" s="7" t="s">
        <v>81</v>
      </c>
      <c r="B4" s="7" t="s">
        <v>83</v>
      </c>
      <c r="C4" s="7" t="s">
        <v>82</v>
      </c>
    </row>
    <row r="5" spans="1:3" x14ac:dyDescent="0.35">
      <c r="A5" s="5"/>
      <c r="B5" s="5"/>
      <c r="C5" s="9">
        <v>0</v>
      </c>
    </row>
    <row r="6" spans="1:3" x14ac:dyDescent="0.35">
      <c r="A6" s="5"/>
      <c r="B6" s="5"/>
      <c r="C6" s="9"/>
    </row>
    <row r="7" spans="1:3" x14ac:dyDescent="0.35">
      <c r="A7" s="5"/>
      <c r="B7" s="5"/>
      <c r="C7" s="9"/>
    </row>
    <row r="8" spans="1:3" x14ac:dyDescent="0.35">
      <c r="A8" s="5"/>
      <c r="B8" s="5"/>
      <c r="C8" s="9"/>
    </row>
    <row r="9" spans="1:3" x14ac:dyDescent="0.35">
      <c r="A9" s="5"/>
      <c r="B9" s="5"/>
      <c r="C9" s="9"/>
    </row>
    <row r="10" spans="1:3" x14ac:dyDescent="0.35">
      <c r="A10" s="5"/>
      <c r="B10" s="5"/>
      <c r="C10" s="9"/>
    </row>
    <row r="11" spans="1:3" x14ac:dyDescent="0.35">
      <c r="A11" s="5"/>
      <c r="B11" s="5"/>
      <c r="C11" s="9"/>
    </row>
    <row r="12" spans="1:3" x14ac:dyDescent="0.35">
      <c r="A12" s="5"/>
      <c r="B12" s="5"/>
      <c r="C12" s="9"/>
    </row>
    <row r="13" spans="1:3" x14ac:dyDescent="0.35">
      <c r="A13" s="5"/>
      <c r="B13" s="5"/>
      <c r="C13" s="9"/>
    </row>
    <row r="14" spans="1:3" x14ac:dyDescent="0.35">
      <c r="A14" s="5"/>
      <c r="B14" s="5"/>
      <c r="C14" s="9"/>
    </row>
    <row r="15" spans="1:3" x14ac:dyDescent="0.35">
      <c r="A15" s="5"/>
      <c r="B15" s="5"/>
      <c r="C15" s="9"/>
    </row>
    <row r="16" spans="1:3" x14ac:dyDescent="0.35">
      <c r="A16" s="5"/>
      <c r="B16" s="5"/>
      <c r="C16" s="9"/>
    </row>
    <row r="17" spans="1:3" x14ac:dyDescent="0.35">
      <c r="A17" s="5"/>
      <c r="B17" s="5"/>
      <c r="C17" s="9"/>
    </row>
    <row r="18" spans="1:3" x14ac:dyDescent="0.35">
      <c r="A18" s="5"/>
      <c r="B18" s="5"/>
      <c r="C18" s="9"/>
    </row>
    <row r="19" spans="1:3" x14ac:dyDescent="0.35">
      <c r="A19" s="5"/>
      <c r="B19" s="5"/>
      <c r="C19" s="9"/>
    </row>
    <row r="20" spans="1:3" x14ac:dyDescent="0.35">
      <c r="A20" s="5"/>
      <c r="B20" s="5"/>
      <c r="C20" s="9"/>
    </row>
    <row r="21" spans="1:3" x14ac:dyDescent="0.35">
      <c r="A21" s="5"/>
      <c r="B21" s="5"/>
      <c r="C21" s="9"/>
    </row>
    <row r="22" spans="1:3" x14ac:dyDescent="0.35">
      <c r="A22" s="5"/>
      <c r="B22" s="5"/>
      <c r="C22" s="9"/>
    </row>
    <row r="23" spans="1:3" x14ac:dyDescent="0.35">
      <c r="A23" s="5"/>
      <c r="B23" s="5"/>
      <c r="C23" s="9"/>
    </row>
    <row r="24" spans="1:3" x14ac:dyDescent="0.35">
      <c r="A24" s="5"/>
      <c r="B24" s="5"/>
      <c r="C24" s="9"/>
    </row>
    <row r="25" spans="1:3" x14ac:dyDescent="0.35">
      <c r="A25" s="5"/>
      <c r="B25" s="5"/>
      <c r="C25" s="9"/>
    </row>
    <row r="26" spans="1:3" x14ac:dyDescent="0.35">
      <c r="A26" s="5"/>
      <c r="B26" s="5"/>
      <c r="C26" s="9"/>
    </row>
    <row r="27" spans="1:3" x14ac:dyDescent="0.35">
      <c r="A27" s="5"/>
      <c r="B27" s="5"/>
      <c r="C27" s="9"/>
    </row>
    <row r="28" spans="1:3" x14ac:dyDescent="0.35">
      <c r="A28" s="5"/>
      <c r="B28" s="5"/>
      <c r="C28" s="9"/>
    </row>
    <row r="29" spans="1:3" x14ac:dyDescent="0.35">
      <c r="A29" s="5"/>
      <c r="B29" s="5"/>
      <c r="C29" s="9"/>
    </row>
    <row r="30" spans="1:3" x14ac:dyDescent="0.35">
      <c r="A30" s="5"/>
      <c r="B30" s="5"/>
      <c r="C30" s="9"/>
    </row>
    <row r="31" spans="1:3" x14ac:dyDescent="0.35">
      <c r="A31" s="5"/>
      <c r="B31" s="5"/>
      <c r="C31" s="9"/>
    </row>
    <row r="32" spans="1:3" x14ac:dyDescent="0.35">
      <c r="A32" s="5"/>
      <c r="B32" s="5"/>
      <c r="C32" s="9"/>
    </row>
    <row r="33" spans="1:3" x14ac:dyDescent="0.35">
      <c r="A33" s="5"/>
      <c r="B33" s="5"/>
      <c r="C33" s="9"/>
    </row>
    <row r="34" spans="1:3" x14ac:dyDescent="0.35">
      <c r="A34" s="71" t="s">
        <v>78</v>
      </c>
      <c r="B34" s="71"/>
      <c r="C34" s="9">
        <v>0</v>
      </c>
    </row>
    <row r="35" spans="1:3" x14ac:dyDescent="0.35">
      <c r="A35" s="68" t="s">
        <v>75</v>
      </c>
      <c r="B35" s="68"/>
      <c r="C35" s="9">
        <v>0</v>
      </c>
    </row>
  </sheetData>
  <mergeCells count="5">
    <mergeCell ref="A1:C1"/>
    <mergeCell ref="A2:C2"/>
    <mergeCell ref="A3:C3"/>
    <mergeCell ref="A34:B34"/>
    <mergeCell ref="A35:B35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Itemized Contributions</vt:lpstr>
      <vt:lpstr>Itemized Expenses</vt:lpstr>
      <vt:lpstr>In Kind Donations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Smith</dc:creator>
  <cp:lastModifiedBy>Brooke Smith</cp:lastModifiedBy>
  <cp:lastPrinted>2025-09-09T03:36:49Z</cp:lastPrinted>
  <dcterms:created xsi:type="dcterms:W3CDTF">2025-07-11T21:50:19Z</dcterms:created>
  <dcterms:modified xsi:type="dcterms:W3CDTF">2025-09-11T19:58:19Z</dcterms:modified>
</cp:coreProperties>
</file>